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"/>
    </mc:Choice>
  </mc:AlternateContent>
  <xr:revisionPtr revIDLastSave="0" documentId="8_{0D8909CC-5B9A-42D7-8484-82AF058A581B}" xr6:coauthVersionLast="47" xr6:coauthVersionMax="47" xr10:uidLastSave="{00000000-0000-0000-0000-000000000000}"/>
  <bookViews>
    <workbookView xWindow="-120" yWindow="-120" windowWidth="38640" windowHeight="21240" xr2:uid="{F78E3AD5-87EB-4E54-8F5D-931D99234281}"/>
  </bookViews>
  <sheets>
    <sheet name="BR" sheetId="1" r:id="rId1"/>
  </sheets>
  <externalReferences>
    <externalReference r:id="rId2"/>
  </externalReferences>
  <definedNames>
    <definedName name="_xlnm.Print_Area" localSheetId="0">BR!$A$1:$E$41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30" i="1"/>
  <c r="C31" i="1"/>
  <c r="C33" i="1"/>
  <c r="C37" i="1"/>
  <c r="C40" i="1"/>
  <c r="C41" i="1"/>
</calcChain>
</file>

<file path=xl/sharedStrings.xml><?xml version="1.0" encoding="utf-8"?>
<sst xmlns="http://schemas.openxmlformats.org/spreadsheetml/2006/main" count="99" uniqueCount="72">
  <si>
    <t>EPce = E * 100 / (I1 + I2)</t>
  </si>
  <si>
    <t>[%]</t>
  </si>
  <si>
    <t>h)</t>
  </si>
  <si>
    <t>EPfe = F * 100 / (I1 + I2)</t>
  </si>
  <si>
    <t>g)</t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</si>
  <si>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[kg] / roční produkce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</si>
  <si>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[kg/m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</si>
  <si>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[g] / roční produkce (počet vyrobených párů)</t>
    </r>
  </si>
  <si>
    <t>[g/pár]</t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</si>
  <si>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[g] / roční produkce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</si>
  <si>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[g/m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</si>
  <si>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[g nebo kg] / roční produkce [kg nebo t]</t>
    </r>
  </si>
  <si>
    <t>[g/kg]
[kg/t]</t>
  </si>
  <si>
    <t>f)</t>
  </si>
  <si>
    <r>
      <t>MVEf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= F [kg] / roční produkce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</si>
  <si>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MVEf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= F [g] / roční produkce (počet vyrobených párů)</t>
    </r>
  </si>
  <si>
    <r>
      <t>MVE</t>
    </r>
    <r>
      <rPr>
        <vertAlign val="subscript"/>
        <sz val="10"/>
        <rFont val="Arial"/>
        <family val="2"/>
      </rPr>
      <t>fe</t>
    </r>
    <r>
      <rPr>
        <sz val="10"/>
        <rFont val="Arial"/>
        <family val="2"/>
      </rPr>
      <t xml:space="preserve"> = F [g] / roční produkce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</si>
  <si>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MVEf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= F [g nebo kg] / roční produkce [kg nebo t]</t>
    </r>
  </si>
  <si>
    <t>e)</t>
  </si>
  <si>
    <t>E = F + O1</t>
  </si>
  <si>
    <t>[kg/rok]</t>
  </si>
  <si>
    <t>d)</t>
  </si>
  <si>
    <t>F = I1 - O1 - O5 - O6 - O7 - O8, nebo F = O2 + O3 + O4 + O9</t>
  </si>
  <si>
    <t>c)</t>
  </si>
  <si>
    <t>N = suroviny * podíl sušiny</t>
  </si>
  <si>
    <t>b)</t>
  </si>
  <si>
    <t>C = I1 - O8</t>
  </si>
  <si>
    <t>a)</t>
  </si>
  <si>
    <t>poznámka (vzorec, jednotka)</t>
  </si>
  <si>
    <t>hodnota</t>
  </si>
  <si>
    <t>jednotka</t>
  </si>
  <si>
    <t>3. Základní bilanční výpočty těkavých organických látek</t>
  </si>
  <si>
    <t>VOC uvolněných do ŽP jiným způsobem</t>
  </si>
  <si>
    <t>O9</t>
  </si>
  <si>
    <t>VOC v rozpouštědlech určených k regeneraci</t>
  </si>
  <si>
    <t>O8</t>
  </si>
  <si>
    <t>VOC v přípravcích expedovaných jako komerční produkt</t>
  </si>
  <si>
    <t>O7</t>
  </si>
  <si>
    <t>VOC ve shromážděných odpadech</t>
  </si>
  <si>
    <t>O6</t>
  </si>
  <si>
    <t>hmotnost zachycených nebo zakotvených VOC</t>
  </si>
  <si>
    <t>O5</t>
  </si>
  <si>
    <t>VOC volně unikající do ovzduší (odvětrávání)</t>
  </si>
  <si>
    <t>O4</t>
  </si>
  <si>
    <t>VOC jako rezidua v expedovaných produktech</t>
  </si>
  <si>
    <t>O3</t>
  </si>
  <si>
    <t>VOC v odpadní vodě</t>
  </si>
  <si>
    <t>O2</t>
  </si>
  <si>
    <t>VOC v odpadním plynu (v emisích)</t>
  </si>
  <si>
    <t>O1</t>
  </si>
  <si>
    <t>výstupy (O)</t>
  </si>
  <si>
    <t>celková hmotnost VOC, které jsou recyklovány</t>
  </si>
  <si>
    <t>I2</t>
  </si>
  <si>
    <t>celková hmotnost VOC na vstupu do procesů</t>
  </si>
  <si>
    <t>I1</t>
  </si>
  <si>
    <t>vstupy (I)</t>
  </si>
  <si>
    <t>popis údaje</t>
  </si>
  <si>
    <t>Bilance se provádí pro organická rozpouštědla vyjádřená jako VOC. V případě veličiny O1, změřené jako TOC, se provede její přepočet na VOC. Přepočet se provede na základě znalosti složení měřených emisí. V případě, že složení emisí není známo, popř. je proměnné, provede se přepočet na základě vztahu: VOC = TOC / 0,8.</t>
  </si>
  <si>
    <t>2. Veličiny hmotnostní bilance</t>
  </si>
  <si>
    <t>hustota produktu</t>
  </si>
  <si>
    <r>
      <t>[g/cm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charset val="238"/>
      </rPr>
      <t>]</t>
    </r>
  </si>
  <si>
    <t>obsah netěkavých látek (sušiny) v produktu v objemových %</t>
  </si>
  <si>
    <t>[% obj.]</t>
  </si>
  <si>
    <t>celkový obsah VOC v kg/kg produktu</t>
  </si>
  <si>
    <t>[kg/kg]</t>
  </si>
  <si>
    <t>1. Technické údaje potřebné pro výpočet BR</t>
  </si>
  <si>
    <t>101</t>
  </si>
  <si>
    <t>Pořadové číslo zdroje uvedeného v ČP1 Listu 3 souhrnné provozní evidence</t>
  </si>
  <si>
    <t>1/1</t>
  </si>
  <si>
    <t>Pořadové č. listu BR / celkový počet listů BR:</t>
  </si>
  <si>
    <t xml:space="preserve">IČP:  </t>
  </si>
  <si>
    <t>List BR: Bilance organických rozpouštědel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</si>
</sst>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charset val="238"/>
    </font>
    <font>
      <sz val="10"/>
      <name val="Arial"/>
      <family val="2"/>
    </font>
    <font>
      <sz val="12"/>
      <name val="Arial"/>
      <charset val="238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8"/>
      <color indexed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2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FF00"/>
        <bgColor indexed="64"/>
      </patternFill>
    </fill>
  </fills>
  <borders count="68">
    <border>
      <left/>
      <right/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64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double">
        <color indexed="64"/>
      </left>
      <right style="thick">
        <color indexed="8"/>
      </right>
      <top style="thick">
        <color indexed="8"/>
      </top>
      <bottom style="double">
        <color indexed="64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0" fillId="2" borderId="0" xfId="0" applyFill="1"/>
    <xf numFmtId="0" fontId="3" fillId="3" borderId="1" xfId="2" applyFont="1" applyFill="1" applyBorder="1" applyAlignment="1">
      <alignment vertical="center" wrapText="1"/>
    </xf>
    <xf numFmtId="0" fontId="3" fillId="3" borderId="2" xfId="2" applyFont="1" applyFill="1" applyBorder="1" applyAlignment="1">
      <alignment vertical="center" wrapText="1"/>
    </xf>
    <xf numFmtId="9" fontId="4" fillId="2" borderId="3" xfId="1" applyFont="1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/>
    </xf>
    <xf numFmtId="0" fontId="2" fillId="3" borderId="5" xfId="2" applyFill="1" applyBorder="1" applyAlignment="1">
      <alignment vertical="center" wrapText="1"/>
    </xf>
    <xf numFmtId="0" fontId="2" fillId="3" borderId="6" xfId="2" applyFill="1" applyBorder="1" applyAlignment="1">
      <alignment vertical="center" wrapText="1"/>
    </xf>
    <xf numFmtId="9" fontId="4" fillId="2" borderId="7" xfId="1" applyFont="1" applyFill="1" applyBorder="1" applyAlignment="1">
      <alignment horizontal="center" vertical="center"/>
    </xf>
    <xf numFmtId="0" fontId="2" fillId="3" borderId="7" xfId="2" applyFill="1" applyBorder="1" applyAlignment="1">
      <alignment horizontal="center" vertical="center"/>
    </xf>
    <xf numFmtId="0" fontId="2" fillId="3" borderId="8" xfId="2" applyFill="1" applyBorder="1" applyAlignment="1">
      <alignment horizontal="center" vertical="center"/>
    </xf>
    <xf numFmtId="0" fontId="3" fillId="3" borderId="9" xfId="2" applyFont="1" applyFill="1" applyBorder="1" applyAlignment="1">
      <alignment vertical="center" wrapText="1"/>
    </xf>
    <xf numFmtId="0" fontId="3" fillId="3" borderId="10" xfId="2" applyFont="1" applyFill="1" applyBorder="1" applyAlignment="1">
      <alignment vertical="center" wrapText="1"/>
    </xf>
    <xf numFmtId="164" fontId="4" fillId="2" borderId="11" xfId="2" applyNumberFormat="1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2" fillId="3" borderId="12" xfId="2" applyFill="1" applyBorder="1" applyAlignment="1">
      <alignment horizontal="center" vertical="center"/>
    </xf>
    <xf numFmtId="0" fontId="3" fillId="3" borderId="13" xfId="2" applyFont="1" applyFill="1" applyBorder="1" applyAlignment="1">
      <alignment vertical="center" wrapText="1"/>
    </xf>
    <xf numFmtId="0" fontId="3" fillId="3" borderId="14" xfId="2" applyFont="1" applyFill="1" applyBorder="1" applyAlignment="1">
      <alignment vertical="center" wrapText="1"/>
    </xf>
    <xf numFmtId="164" fontId="4" fillId="2" borderId="15" xfId="2" applyNumberFormat="1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2" fillId="3" borderId="16" xfId="2" applyFill="1" applyBorder="1" applyAlignment="1">
      <alignment horizontal="center" vertical="center"/>
    </xf>
    <xf numFmtId="0" fontId="3" fillId="3" borderId="17" xfId="2" applyFont="1" applyFill="1" applyBorder="1" applyAlignment="1">
      <alignment vertical="center" wrapText="1"/>
    </xf>
    <xf numFmtId="0" fontId="3" fillId="3" borderId="18" xfId="2" applyFont="1" applyFill="1" applyBorder="1" applyAlignment="1">
      <alignment vertical="center" wrapText="1"/>
    </xf>
    <xf numFmtId="164" fontId="4" fillId="2" borderId="19" xfId="2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center" vertical="center" wrapText="1"/>
    </xf>
    <xf numFmtId="0" fontId="2" fillId="3" borderId="20" xfId="2" applyFill="1" applyBorder="1" applyAlignment="1">
      <alignment horizontal="center" vertical="center"/>
    </xf>
    <xf numFmtId="0" fontId="3" fillId="3" borderId="21" xfId="2" applyFont="1" applyFill="1" applyBorder="1" applyAlignment="1">
      <alignment vertical="center" wrapText="1"/>
    </xf>
    <xf numFmtId="0" fontId="3" fillId="3" borderId="22" xfId="2" applyFont="1" applyFill="1" applyBorder="1" applyAlignment="1">
      <alignment vertical="center" wrapText="1"/>
    </xf>
    <xf numFmtId="164" fontId="4" fillId="2" borderId="22" xfId="2" applyNumberFormat="1" applyFont="1" applyFill="1" applyBorder="1" applyAlignment="1">
      <alignment horizontal="center" vertical="center"/>
    </xf>
    <xf numFmtId="0" fontId="3" fillId="3" borderId="22" xfId="2" applyFont="1" applyFill="1" applyBorder="1" applyAlignment="1">
      <alignment horizontal="center" vertical="center"/>
    </xf>
    <xf numFmtId="0" fontId="3" fillId="3" borderId="23" xfId="2" applyFont="1" applyFill="1" applyBorder="1" applyAlignment="1">
      <alignment vertical="center" wrapText="1"/>
    </xf>
    <xf numFmtId="0" fontId="3" fillId="3" borderId="15" xfId="2" applyFont="1" applyFill="1" applyBorder="1" applyAlignment="1">
      <alignment vertical="center" wrapText="1"/>
    </xf>
    <xf numFmtId="1" fontId="4" fillId="2" borderId="7" xfId="2" applyNumberFormat="1" applyFont="1" applyFill="1" applyBorder="1" applyAlignment="1">
      <alignment horizontal="center" vertical="center"/>
    </xf>
    <xf numFmtId="1" fontId="4" fillId="4" borderId="7" xfId="2" applyNumberFormat="1" applyFont="1" applyFill="1" applyBorder="1" applyAlignment="1">
      <alignment horizontal="center" vertical="center"/>
    </xf>
    <xf numFmtId="0" fontId="2" fillId="3" borderId="24" xfId="2" applyFill="1" applyBorder="1" applyAlignment="1">
      <alignment vertical="center" wrapText="1"/>
    </xf>
    <xf numFmtId="0" fontId="2" fillId="3" borderId="25" xfId="2" applyFill="1" applyBorder="1" applyAlignment="1">
      <alignment vertical="center" wrapText="1"/>
    </xf>
    <xf numFmtId="1" fontId="4" fillId="2" borderId="26" xfId="2" applyNumberFormat="1" applyFont="1" applyFill="1" applyBorder="1" applyAlignment="1">
      <alignment horizontal="center" vertical="center"/>
    </xf>
    <xf numFmtId="0" fontId="2" fillId="3" borderId="26" xfId="2" applyFill="1" applyBorder="1" applyAlignment="1">
      <alignment horizontal="center" vertical="center"/>
    </xf>
    <xf numFmtId="0" fontId="2" fillId="3" borderId="27" xfId="2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7" fillId="3" borderId="30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vertical="center"/>
    </xf>
    <xf numFmtId="0" fontId="8" fillId="3" borderId="33" xfId="2" applyFont="1" applyFill="1" applyBorder="1" applyAlignment="1">
      <alignment vertical="center"/>
    </xf>
    <xf numFmtId="0" fontId="8" fillId="3" borderId="34" xfId="2" applyFont="1" applyFill="1" applyBorder="1" applyAlignment="1">
      <alignment vertical="center"/>
    </xf>
    <xf numFmtId="0" fontId="2" fillId="3" borderId="35" xfId="2" applyFill="1" applyBorder="1" applyAlignment="1">
      <alignment vertical="center" wrapText="1"/>
    </xf>
    <xf numFmtId="0" fontId="2" fillId="3" borderId="36" xfId="2" applyFill="1" applyBorder="1" applyAlignment="1">
      <alignment vertical="center" wrapText="1"/>
    </xf>
    <xf numFmtId="1" fontId="4" fillId="2" borderId="37" xfId="2" applyNumberFormat="1" applyFont="1" applyFill="1" applyBorder="1" applyAlignment="1">
      <alignment horizontal="center" vertical="center"/>
    </xf>
    <xf numFmtId="0" fontId="2" fillId="3" borderId="37" xfId="2" applyFill="1" applyBorder="1" applyAlignment="1">
      <alignment horizontal="center" vertical="center"/>
    </xf>
    <xf numFmtId="0" fontId="2" fillId="3" borderId="38" xfId="2" applyFill="1" applyBorder="1" applyAlignment="1">
      <alignment horizontal="center" vertical="center"/>
    </xf>
    <xf numFmtId="1" fontId="4" fillId="4" borderId="26" xfId="2" applyNumberFormat="1" applyFont="1" applyFill="1" applyBorder="1" applyAlignment="1">
      <alignment horizontal="center" vertical="center"/>
    </xf>
    <xf numFmtId="0" fontId="7" fillId="3" borderId="39" xfId="2" applyFont="1" applyFill="1" applyBorder="1" applyAlignment="1">
      <alignment horizontal="center" vertical="center"/>
    </xf>
    <xf numFmtId="0" fontId="7" fillId="3" borderId="40" xfId="2" applyFont="1" applyFill="1" applyBorder="1" applyAlignment="1">
      <alignment horizontal="center" vertical="center"/>
    </xf>
    <xf numFmtId="0" fontId="7" fillId="3" borderId="41" xfId="2" applyFont="1" applyFill="1" applyBorder="1" applyAlignment="1">
      <alignment horizontal="center" vertical="center"/>
    </xf>
    <xf numFmtId="0" fontId="2" fillId="3" borderId="42" xfId="2" applyFill="1" applyBorder="1" applyAlignment="1">
      <alignment vertical="center" wrapText="1"/>
    </xf>
    <xf numFmtId="0" fontId="2" fillId="3" borderId="43" xfId="2" applyFill="1" applyBorder="1" applyAlignment="1">
      <alignment vertical="center" wrapText="1"/>
    </xf>
    <xf numFmtId="1" fontId="4" fillId="2" borderId="44" xfId="2" applyNumberFormat="1" applyFont="1" applyFill="1" applyBorder="1" applyAlignment="1">
      <alignment horizontal="center" vertical="center"/>
    </xf>
    <xf numFmtId="0" fontId="2" fillId="3" borderId="44" xfId="2" applyFill="1" applyBorder="1" applyAlignment="1">
      <alignment horizontal="center" vertical="center"/>
    </xf>
    <xf numFmtId="0" fontId="2" fillId="3" borderId="45" xfId="2" applyFill="1" applyBorder="1" applyAlignment="1">
      <alignment horizontal="center" vertical="center"/>
    </xf>
    <xf numFmtId="0" fontId="7" fillId="3" borderId="46" xfId="2" applyFont="1" applyFill="1" applyBorder="1" applyAlignment="1">
      <alignment horizontal="center" vertical="center"/>
    </xf>
    <xf numFmtId="0" fontId="7" fillId="3" borderId="47" xfId="2" applyFont="1" applyFill="1" applyBorder="1" applyAlignment="1">
      <alignment horizontal="center" vertical="center"/>
    </xf>
    <xf numFmtId="0" fontId="7" fillId="3" borderId="48" xfId="2" applyFont="1" applyFill="1" applyBorder="1" applyAlignment="1">
      <alignment horizontal="center" vertical="center"/>
    </xf>
    <xf numFmtId="0" fontId="7" fillId="3" borderId="49" xfId="2" applyFont="1" applyFill="1" applyBorder="1" applyAlignment="1">
      <alignment horizontal="center" vertical="center"/>
    </xf>
    <xf numFmtId="0" fontId="3" fillId="3" borderId="28" xfId="2" applyFont="1" applyFill="1" applyBorder="1" applyAlignment="1">
      <alignment horizontal="left" vertical="center" wrapText="1"/>
    </xf>
    <xf numFmtId="0" fontId="3" fillId="3" borderId="50" xfId="2" applyFont="1" applyFill="1" applyBorder="1" applyAlignment="1">
      <alignment horizontal="left" vertical="center" wrapText="1"/>
    </xf>
    <xf numFmtId="0" fontId="3" fillId="3" borderId="31" xfId="2" applyFont="1" applyFill="1" applyBorder="1" applyAlignment="1">
      <alignment horizontal="left" vertical="center" wrapText="1"/>
    </xf>
    <xf numFmtId="0" fontId="2" fillId="3" borderId="32" xfId="2" applyFill="1" applyBorder="1" applyAlignment="1">
      <alignment vertical="center"/>
    </xf>
    <xf numFmtId="0" fontId="2" fillId="3" borderId="33" xfId="2" applyFill="1" applyBorder="1" applyAlignment="1">
      <alignment vertical="center"/>
    </xf>
    <xf numFmtId="0" fontId="2" fillId="3" borderId="34" xfId="2" applyFill="1" applyBorder="1" applyAlignment="1">
      <alignment vertical="center"/>
    </xf>
    <xf numFmtId="0" fontId="8" fillId="3" borderId="34" xfId="2" applyFont="1" applyFill="1" applyBorder="1" applyAlignment="1">
      <alignment vertical="center"/>
    </xf>
    <xf numFmtId="0" fontId="2" fillId="3" borderId="51" xfId="2" applyFill="1" applyBorder="1" applyAlignment="1">
      <alignment vertical="center" wrapText="1"/>
    </xf>
    <xf numFmtId="0" fontId="2" fillId="3" borderId="52" xfId="2" applyFill="1" applyBorder="1" applyAlignment="1">
      <alignment vertical="center" wrapText="1"/>
    </xf>
    <xf numFmtId="164" fontId="4" fillId="2" borderId="7" xfId="2" applyNumberFormat="1" applyFont="1" applyFill="1" applyBorder="1" applyAlignment="1">
      <alignment horizontal="center" vertical="center"/>
    </xf>
    <xf numFmtId="0" fontId="2" fillId="3" borderId="53" xfId="2" applyFill="1" applyBorder="1" applyAlignment="1">
      <alignment vertical="center" wrapText="1"/>
    </xf>
    <xf numFmtId="0" fontId="2" fillId="3" borderId="54" xfId="2" applyFill="1" applyBorder="1" applyAlignment="1">
      <alignment vertical="center" wrapText="1"/>
    </xf>
    <xf numFmtId="165" fontId="4" fillId="2" borderId="26" xfId="2" applyNumberFormat="1" applyFont="1" applyFill="1" applyBorder="1" applyAlignment="1">
      <alignment horizontal="center" vertical="center"/>
    </xf>
    <xf numFmtId="0" fontId="2" fillId="3" borderId="55" xfId="2" applyFill="1" applyBorder="1" applyAlignment="1">
      <alignment horizontal="center" vertical="center"/>
    </xf>
    <xf numFmtId="0" fontId="7" fillId="3" borderId="56" xfId="2" applyFont="1" applyFill="1" applyBorder="1" applyAlignment="1">
      <alignment horizontal="center" vertical="center"/>
    </xf>
    <xf numFmtId="0" fontId="7" fillId="3" borderId="57" xfId="2" applyFont="1" applyFill="1" applyBorder="1" applyAlignment="1">
      <alignment horizontal="center" vertical="center"/>
    </xf>
    <xf numFmtId="0" fontId="7" fillId="3" borderId="58" xfId="2" applyFont="1" applyFill="1" applyBorder="1" applyAlignment="1">
      <alignment horizontal="center" vertical="center"/>
    </xf>
    <xf numFmtId="0" fontId="7" fillId="3" borderId="59" xfId="2" applyFont="1" applyFill="1" applyBorder="1" applyAlignment="1">
      <alignment horizontal="center" vertical="center"/>
    </xf>
    <xf numFmtId="0" fontId="10" fillId="2" borderId="0" xfId="0" applyFont="1" applyFill="1"/>
    <xf numFmtId="0" fontId="2" fillId="3" borderId="39" xfId="2" applyFill="1" applyBorder="1" applyAlignment="1">
      <alignment vertical="center"/>
    </xf>
    <xf numFmtId="0" fontId="2" fillId="3" borderId="50" xfId="2" applyFill="1" applyBorder="1" applyAlignment="1">
      <alignment vertical="center"/>
    </xf>
    <xf numFmtId="0" fontId="8" fillId="3" borderId="31" xfId="2" applyFont="1" applyFill="1" applyBorder="1" applyAlignment="1">
      <alignment horizontal="left" vertical="center"/>
    </xf>
    <xf numFmtId="49" fontId="11" fillId="2" borderId="6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Alignment="1" applyProtection="1">
      <alignment vertical="center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49" fontId="13" fillId="3" borderId="61" xfId="0" applyNumberFormat="1" applyFont="1" applyFill="1" applyBorder="1" applyAlignment="1">
      <alignment vertical="center"/>
    </xf>
    <xf numFmtId="0" fontId="0" fillId="3" borderId="62" xfId="0" applyFill="1" applyBorder="1" applyAlignment="1">
      <alignment vertical="center"/>
    </xf>
    <xf numFmtId="49" fontId="12" fillId="2" borderId="63" xfId="0" applyNumberFormat="1" applyFont="1" applyFill="1" applyBorder="1" applyAlignment="1" applyProtection="1">
      <alignment horizontal="center" vertical="center"/>
      <protection locked="0"/>
    </xf>
    <xf numFmtId="49" fontId="12" fillId="3" borderId="63" xfId="0" applyNumberFormat="1" applyFont="1" applyFill="1" applyBorder="1" applyAlignment="1" applyProtection="1">
      <alignment horizontal="center" vertical="center"/>
      <protection locked="0"/>
    </xf>
    <xf numFmtId="0" fontId="0" fillId="3" borderId="63" xfId="0" applyFill="1" applyBorder="1" applyAlignment="1">
      <alignment vertical="center"/>
    </xf>
    <xf numFmtId="49" fontId="13" fillId="3" borderId="64" xfId="0" applyNumberFormat="1" applyFont="1" applyFill="1" applyBorder="1" applyAlignment="1">
      <alignment vertical="center"/>
    </xf>
    <xf numFmtId="1" fontId="14" fillId="2" borderId="65" xfId="0" applyNumberFormat="1" applyFont="1" applyFill="1" applyBorder="1" applyAlignment="1" applyProtection="1">
      <alignment horizontal="center" vertical="center"/>
      <protection locked="0"/>
    </xf>
    <xf numFmtId="0" fontId="13" fillId="3" borderId="66" xfId="0" applyFont="1" applyFill="1" applyBorder="1" applyAlignment="1">
      <alignment horizontal="right" vertical="center"/>
    </xf>
    <xf numFmtId="0" fontId="0" fillId="3" borderId="66" xfId="0" applyFill="1" applyBorder="1" applyAlignment="1">
      <alignment vertical="center"/>
    </xf>
    <xf numFmtId="49" fontId="12" fillId="3" borderId="67" xfId="0" applyNumberFormat="1" applyFont="1" applyFill="1" applyBorder="1" applyAlignment="1">
      <alignment vertical="center"/>
    </xf>
  </cellXfs>
  <cellStyles count="3">
    <cellStyle name="Normální" xfId="0" builtinId="0"/>
    <cellStyle name="normální_Bilance VOC Příloha 3 - verze1" xfId="2" xr:uid="{5A197AC6-32D8-4740-A27C-76A925026ED1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ssines/SHADOWS/Ovzdu&#353;&#237;/Lakovna/Poplatky%20a%20SPE%202013/NEW%20SHADOWS%20Bilance%20VOC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loha vše dohromady"/>
      <sheetName val="hořák"/>
    </sheetNames>
    <sheetDataSet>
      <sheetData sheetId="0">
        <row r="10">
          <cell r="B10">
            <v>11835.09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714C-1A7D-419D-9004-D22E7416593B}">
  <sheetPr>
    <tabColor rgb="FF92D050"/>
  </sheetPr>
  <dimension ref="A1:G42"/>
  <sheetViews>
    <sheetView tabSelected="1" zoomScale="90" zoomScaleNormal="100" workbookViewId="0">
      <selection activeCell="E4" sqref="E4"/>
    </sheetView>
  </sheetViews>
  <sheetFormatPr defaultRowHeight="12.75" x14ac:dyDescent="0.2"/>
  <cols>
    <col min="1" max="2" width="9.140625" style="1"/>
    <col min="3" max="3" width="31.140625" style="1" customWidth="1"/>
    <col min="4" max="5" width="35.7109375" style="1" customWidth="1"/>
    <col min="6" max="6" width="4.85546875" style="1" customWidth="1"/>
    <col min="7" max="16384" width="9.140625" style="1"/>
  </cols>
  <sheetData>
    <row r="1" spans="1:7" ht="6" customHeight="1" thickBot="1" x14ac:dyDescent="0.25"/>
    <row r="2" spans="1:7" ht="17.25" thickTop="1" thickBot="1" x14ac:dyDescent="0.25">
      <c r="A2" s="100" t="s">
        <v>71</v>
      </c>
      <c r="B2" s="99"/>
      <c r="C2" s="99"/>
      <c r="D2" s="98" t="s">
        <v>70</v>
      </c>
      <c r="E2" s="97"/>
    </row>
    <row r="3" spans="1:7" ht="17.25" thickTop="1" thickBot="1" x14ac:dyDescent="0.25">
      <c r="A3" s="96" t="s">
        <v>69</v>
      </c>
      <c r="B3" s="95"/>
      <c r="C3" s="94"/>
      <c r="D3" s="93" t="s">
        <v>68</v>
      </c>
      <c r="E3" s="92"/>
    </row>
    <row r="4" spans="1:7" ht="17.25" thickTop="1" thickBot="1" x14ac:dyDescent="0.25">
      <c r="A4" s="91" t="s">
        <v>67</v>
      </c>
      <c r="B4" s="90"/>
      <c r="C4" s="89"/>
      <c r="D4" s="88"/>
      <c r="E4" s="87" t="s">
        <v>66</v>
      </c>
    </row>
    <row r="5" spans="1:7" ht="16.5" thickTop="1" x14ac:dyDescent="0.2">
      <c r="A5" s="86" t="s">
        <v>65</v>
      </c>
      <c r="B5" s="85"/>
      <c r="C5" s="85"/>
      <c r="D5" s="85"/>
      <c r="E5" s="84"/>
      <c r="G5" s="83"/>
    </row>
    <row r="6" spans="1:7" ht="13.5" thickBot="1" x14ac:dyDescent="0.25">
      <c r="A6" s="82"/>
      <c r="B6" s="81" t="s">
        <v>30</v>
      </c>
      <c r="C6" s="81" t="s">
        <v>29</v>
      </c>
      <c r="D6" s="80" t="s">
        <v>56</v>
      </c>
      <c r="E6" s="79"/>
    </row>
    <row r="7" spans="1:7" ht="15" x14ac:dyDescent="0.2">
      <c r="A7" s="78" t="s">
        <v>27</v>
      </c>
      <c r="B7" s="38" t="s">
        <v>64</v>
      </c>
      <c r="C7" s="77"/>
      <c r="D7" s="76" t="s">
        <v>63</v>
      </c>
      <c r="E7" s="75"/>
    </row>
    <row r="8" spans="1:7" ht="15" x14ac:dyDescent="0.2">
      <c r="A8" s="11" t="s">
        <v>25</v>
      </c>
      <c r="B8" s="10" t="s">
        <v>62</v>
      </c>
      <c r="C8" s="74"/>
      <c r="D8" s="8" t="s">
        <v>61</v>
      </c>
      <c r="E8" s="7"/>
    </row>
    <row r="9" spans="1:7" ht="15.75" thickBot="1" x14ac:dyDescent="0.25">
      <c r="A9" s="51" t="s">
        <v>23</v>
      </c>
      <c r="B9" s="50" t="s">
        <v>60</v>
      </c>
      <c r="C9" s="49"/>
      <c r="D9" s="73" t="s">
        <v>59</v>
      </c>
      <c r="E9" s="72"/>
    </row>
    <row r="10" spans="1:7" ht="16.5" thickBot="1" x14ac:dyDescent="0.25">
      <c r="A10" s="71" t="s">
        <v>58</v>
      </c>
      <c r="B10" s="70"/>
      <c r="C10" s="69"/>
      <c r="D10" s="69"/>
      <c r="E10" s="68"/>
    </row>
    <row r="11" spans="1:7" ht="42.75" customHeight="1" x14ac:dyDescent="0.2">
      <c r="A11" s="67" t="s">
        <v>57</v>
      </c>
      <c r="B11" s="66"/>
      <c r="C11" s="66"/>
      <c r="D11" s="66"/>
      <c r="E11" s="65"/>
    </row>
    <row r="12" spans="1:7" x14ac:dyDescent="0.2">
      <c r="A12" s="64"/>
      <c r="B12" s="63" t="s">
        <v>30</v>
      </c>
      <c r="C12" s="63" t="s">
        <v>29</v>
      </c>
      <c r="D12" s="62" t="s">
        <v>56</v>
      </c>
      <c r="E12" s="61"/>
    </row>
    <row r="13" spans="1:7" x14ac:dyDescent="0.2">
      <c r="A13" s="55" t="s">
        <v>55</v>
      </c>
      <c r="B13" s="54"/>
      <c r="C13" s="54"/>
      <c r="D13" s="54"/>
      <c r="E13" s="53"/>
    </row>
    <row r="14" spans="1:7" ht="15" x14ac:dyDescent="0.2">
      <c r="A14" s="39" t="s">
        <v>54</v>
      </c>
      <c r="B14" s="38" t="s">
        <v>20</v>
      </c>
      <c r="C14" s="52"/>
      <c r="D14" s="36" t="s">
        <v>53</v>
      </c>
      <c r="E14" s="35"/>
    </row>
    <row r="15" spans="1:7" ht="15" x14ac:dyDescent="0.2">
      <c r="A15" s="60" t="s">
        <v>52</v>
      </c>
      <c r="B15" s="59" t="s">
        <v>20</v>
      </c>
      <c r="C15" s="58"/>
      <c r="D15" s="57" t="s">
        <v>51</v>
      </c>
      <c r="E15" s="56"/>
    </row>
    <row r="16" spans="1:7" x14ac:dyDescent="0.2">
      <c r="A16" s="55" t="s">
        <v>50</v>
      </c>
      <c r="B16" s="54"/>
      <c r="C16" s="54"/>
      <c r="D16" s="54"/>
      <c r="E16" s="53"/>
    </row>
    <row r="17" spans="1:5" ht="15" x14ac:dyDescent="0.2">
      <c r="A17" s="39" t="s">
        <v>49</v>
      </c>
      <c r="B17" s="38" t="s">
        <v>20</v>
      </c>
      <c r="C17" s="52"/>
      <c r="D17" s="36" t="s">
        <v>48</v>
      </c>
      <c r="E17" s="35"/>
    </row>
    <row r="18" spans="1:5" ht="15" x14ac:dyDescent="0.2">
      <c r="A18" s="11" t="s">
        <v>47</v>
      </c>
      <c r="B18" s="10" t="s">
        <v>20</v>
      </c>
      <c r="C18" s="33"/>
      <c r="D18" s="8" t="s">
        <v>46</v>
      </c>
      <c r="E18" s="7"/>
    </row>
    <row r="19" spans="1:5" ht="15" x14ac:dyDescent="0.2">
      <c r="A19" s="11" t="s">
        <v>45</v>
      </c>
      <c r="B19" s="10" t="s">
        <v>20</v>
      </c>
      <c r="C19" s="33"/>
      <c r="D19" s="8" t="s">
        <v>44</v>
      </c>
      <c r="E19" s="7"/>
    </row>
    <row r="20" spans="1:5" ht="15" x14ac:dyDescent="0.2">
      <c r="A20" s="11" t="s">
        <v>43</v>
      </c>
      <c r="B20" s="10" t="s">
        <v>20</v>
      </c>
      <c r="C20" s="34"/>
      <c r="D20" s="8" t="s">
        <v>42</v>
      </c>
      <c r="E20" s="7"/>
    </row>
    <row r="21" spans="1:5" ht="15" x14ac:dyDescent="0.2">
      <c r="A21" s="11" t="s">
        <v>41</v>
      </c>
      <c r="B21" s="10" t="s">
        <v>20</v>
      </c>
      <c r="C21" s="33"/>
      <c r="D21" s="8" t="s">
        <v>40</v>
      </c>
      <c r="E21" s="7"/>
    </row>
    <row r="22" spans="1:5" ht="15" x14ac:dyDescent="0.2">
      <c r="A22" s="11" t="s">
        <v>39</v>
      </c>
      <c r="B22" s="10" t="s">
        <v>20</v>
      </c>
      <c r="C22" s="34"/>
      <c r="D22" s="8" t="s">
        <v>38</v>
      </c>
      <c r="E22" s="7"/>
    </row>
    <row r="23" spans="1:5" ht="15" x14ac:dyDescent="0.2">
      <c r="A23" s="11" t="s">
        <v>37</v>
      </c>
      <c r="B23" s="10" t="s">
        <v>20</v>
      </c>
      <c r="C23" s="33"/>
      <c r="D23" s="8" t="s">
        <v>36</v>
      </c>
      <c r="E23" s="7"/>
    </row>
    <row r="24" spans="1:5" ht="15" x14ac:dyDescent="0.2">
      <c r="A24" s="11" t="s">
        <v>35</v>
      </c>
      <c r="B24" s="10" t="s">
        <v>20</v>
      </c>
      <c r="C24" s="33"/>
      <c r="D24" s="8" t="s">
        <v>34</v>
      </c>
      <c r="E24" s="7"/>
    </row>
    <row r="25" spans="1:5" ht="15.75" thickBot="1" x14ac:dyDescent="0.25">
      <c r="A25" s="51" t="s">
        <v>33</v>
      </c>
      <c r="B25" s="50" t="s">
        <v>20</v>
      </c>
      <c r="C25" s="49"/>
      <c r="D25" s="48" t="s">
        <v>32</v>
      </c>
      <c r="E25" s="47"/>
    </row>
    <row r="26" spans="1:5" ht="16.5" thickBot="1" x14ac:dyDescent="0.25">
      <c r="A26" s="46" t="s">
        <v>31</v>
      </c>
      <c r="B26" s="45"/>
      <c r="C26" s="45"/>
      <c r="D26" s="45"/>
      <c r="E26" s="44"/>
    </row>
    <row r="27" spans="1:5" x14ac:dyDescent="0.2">
      <c r="A27" s="43"/>
      <c r="B27" s="42" t="s">
        <v>30</v>
      </c>
      <c r="C27" s="42" t="s">
        <v>29</v>
      </c>
      <c r="D27" s="41" t="s">
        <v>28</v>
      </c>
      <c r="E27" s="40"/>
    </row>
    <row r="28" spans="1:5" ht="15" x14ac:dyDescent="0.2">
      <c r="A28" s="39" t="s">
        <v>27</v>
      </c>
      <c r="B28" s="38" t="s">
        <v>20</v>
      </c>
      <c r="C28" s="37">
        <f>C14-C24</f>
        <v>0</v>
      </c>
      <c r="D28" s="36" t="s">
        <v>26</v>
      </c>
      <c r="E28" s="35"/>
    </row>
    <row r="29" spans="1:5" ht="15" x14ac:dyDescent="0.2">
      <c r="A29" s="11" t="s">
        <v>25</v>
      </c>
      <c r="B29" s="10" t="s">
        <v>20</v>
      </c>
      <c r="C29" s="34"/>
      <c r="D29" s="8" t="s">
        <v>24</v>
      </c>
      <c r="E29" s="7"/>
    </row>
    <row r="30" spans="1:5" ht="15" x14ac:dyDescent="0.2">
      <c r="A30" s="11" t="s">
        <v>23</v>
      </c>
      <c r="B30" s="10" t="s">
        <v>20</v>
      </c>
      <c r="C30" s="33">
        <f>C14-C17-C21-C22-C23-C24</f>
        <v>0</v>
      </c>
      <c r="D30" s="8" t="s">
        <v>22</v>
      </c>
      <c r="E30" s="7"/>
    </row>
    <row r="31" spans="1:5" ht="15" x14ac:dyDescent="0.2">
      <c r="A31" s="11" t="s">
        <v>21</v>
      </c>
      <c r="B31" s="10" t="s">
        <v>20</v>
      </c>
      <c r="C31" s="33">
        <f>C30+C17</f>
        <v>0</v>
      </c>
      <c r="D31" s="8" t="s">
        <v>19</v>
      </c>
      <c r="E31" s="7"/>
    </row>
    <row r="32" spans="1:5" ht="25.5" x14ac:dyDescent="0.2">
      <c r="A32" s="26" t="s">
        <v>18</v>
      </c>
      <c r="B32" s="25" t="s">
        <v>12</v>
      </c>
      <c r="C32" s="24"/>
      <c r="D32" s="23" t="s">
        <v>17</v>
      </c>
      <c r="E32" s="22"/>
    </row>
    <row r="33" spans="1:5" ht="15" x14ac:dyDescent="0.2">
      <c r="A33" s="21"/>
      <c r="B33" s="20" t="s">
        <v>10</v>
      </c>
      <c r="C33" s="19">
        <f>C30*1000/90000</f>
        <v>0</v>
      </c>
      <c r="D33" s="32" t="s">
        <v>16</v>
      </c>
      <c r="E33" s="31"/>
    </row>
    <row r="34" spans="1:5" ht="15" x14ac:dyDescent="0.2">
      <c r="A34" s="21"/>
      <c r="B34" s="30" t="s">
        <v>8</v>
      </c>
      <c r="C34" s="29"/>
      <c r="D34" s="28" t="s">
        <v>15</v>
      </c>
      <c r="E34" s="27"/>
    </row>
    <row r="35" spans="1:5" ht="15" x14ac:dyDescent="0.2">
      <c r="A35" s="16"/>
      <c r="B35" s="15" t="s">
        <v>6</v>
      </c>
      <c r="C35" s="14"/>
      <c r="D35" s="13" t="s">
        <v>14</v>
      </c>
      <c r="E35" s="12"/>
    </row>
    <row r="36" spans="1:5" ht="25.5" x14ac:dyDescent="0.2">
      <c r="A36" s="26" t="s">
        <v>13</v>
      </c>
      <c r="B36" s="25" t="s">
        <v>12</v>
      </c>
      <c r="C36" s="24"/>
      <c r="D36" s="23" t="s">
        <v>11</v>
      </c>
      <c r="E36" s="22"/>
    </row>
    <row r="37" spans="1:5" ht="15" x14ac:dyDescent="0.2">
      <c r="A37" s="21"/>
      <c r="B37" s="20" t="s">
        <v>10</v>
      </c>
      <c r="C37" s="19">
        <f>C31*1000/'[1]Příloha vše dohromady'!B10</f>
        <v>0</v>
      </c>
      <c r="D37" s="18" t="s">
        <v>9</v>
      </c>
      <c r="E37" s="17"/>
    </row>
    <row r="38" spans="1:5" ht="15" x14ac:dyDescent="0.2">
      <c r="A38" s="21"/>
      <c r="B38" s="20" t="s">
        <v>8</v>
      </c>
      <c r="C38" s="19"/>
      <c r="D38" s="18" t="s">
        <v>7</v>
      </c>
      <c r="E38" s="17"/>
    </row>
    <row r="39" spans="1:5" ht="15" x14ac:dyDescent="0.2">
      <c r="A39" s="16"/>
      <c r="B39" s="15" t="s">
        <v>6</v>
      </c>
      <c r="C39" s="14"/>
      <c r="D39" s="13" t="s">
        <v>5</v>
      </c>
      <c r="E39" s="12"/>
    </row>
    <row r="40" spans="1:5" ht="15" x14ac:dyDescent="0.2">
      <c r="A40" s="11" t="s">
        <v>4</v>
      </c>
      <c r="B40" s="10" t="s">
        <v>1</v>
      </c>
      <c r="C40" s="9" t="e">
        <f>C30/C14</f>
        <v>#DIV/0!</v>
      </c>
      <c r="D40" s="8" t="s">
        <v>3</v>
      </c>
      <c r="E40" s="7"/>
    </row>
    <row r="41" spans="1:5" ht="15.75" thickBot="1" x14ac:dyDescent="0.25">
      <c r="A41" s="6" t="s">
        <v>2</v>
      </c>
      <c r="B41" s="5" t="s">
        <v>1</v>
      </c>
      <c r="C41" s="4" t="e">
        <f>C31/C14</f>
        <v>#DIV/0!</v>
      </c>
      <c r="D41" s="3" t="s">
        <v>0</v>
      </c>
      <c r="E41" s="2"/>
    </row>
    <row r="42" spans="1:5" ht="13.5" thickTop="1" x14ac:dyDescent="0.2"/>
  </sheetData>
  <mergeCells count="37">
    <mergeCell ref="D40:E40"/>
    <mergeCell ref="D41:E41"/>
    <mergeCell ref="A36:A39"/>
    <mergeCell ref="D36:E36"/>
    <mergeCell ref="D37:E37"/>
    <mergeCell ref="D38:E38"/>
    <mergeCell ref="D39:E39"/>
    <mergeCell ref="D31:E31"/>
    <mergeCell ref="A32:A35"/>
    <mergeCell ref="D32:E32"/>
    <mergeCell ref="D33:E33"/>
    <mergeCell ref="D34:E34"/>
    <mergeCell ref="D35:E35"/>
    <mergeCell ref="D27:E27"/>
    <mergeCell ref="D28:E28"/>
    <mergeCell ref="D15:E15"/>
    <mergeCell ref="A16:E16"/>
    <mergeCell ref="D17:E17"/>
    <mergeCell ref="D18:E18"/>
    <mergeCell ref="D29:E29"/>
    <mergeCell ref="D30:E30"/>
    <mergeCell ref="D19:E19"/>
    <mergeCell ref="D20:E20"/>
    <mergeCell ref="D21:E21"/>
    <mergeCell ref="D22:E22"/>
    <mergeCell ref="D23:E23"/>
    <mergeCell ref="D24:E24"/>
    <mergeCell ref="D25:E25"/>
    <mergeCell ref="A26:E26"/>
    <mergeCell ref="A13:E13"/>
    <mergeCell ref="D14:E14"/>
    <mergeCell ref="D6:E6"/>
    <mergeCell ref="D7:E7"/>
    <mergeCell ref="D8:E8"/>
    <mergeCell ref="D9:E9"/>
    <mergeCell ref="A11:E11"/>
    <mergeCell ref="D12:E12"/>
  </mergeCells>
  <pageMargins left="0.78740157499999996" right="0.78740157499999996" top="0.984251969" bottom="0.984251969" header="0.4921259845" footer="0.4921259845"/>
  <pageSetup paperSize="9" scale="7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BR</vt:lpstr>
      <vt:lpstr>BR!Oblast_tisku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Fildán</dc:creator>
  <cp:lastModifiedBy>Zdeněk Fildán</cp:lastModifiedBy>
  <dcterms:created xsi:type="dcterms:W3CDTF">2023-01-17T13:52:37Z</dcterms:created>
  <dcterms:modified xsi:type="dcterms:W3CDTF">2023-01-17T13:53:07Z</dcterms:modified>
</cp:coreProperties>
</file>